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heatherhanlon/Dropbox (Goliath)/Consulting/Technical Assets/"/>
    </mc:Choice>
  </mc:AlternateContent>
  <xr:revisionPtr revIDLastSave="0" documentId="13_ncr:1_{0AE305D6-0FF2-A046-93C7-16F22572CD89}" xr6:coauthVersionLast="38" xr6:coauthVersionMax="38" xr10:uidLastSave="{00000000-0000-0000-0000-000000000000}"/>
  <bookViews>
    <workbookView xWindow="780" yWindow="1060" windowWidth="36520" windowHeight="20540" xr2:uid="{00000000-000D-0000-FFFF-FFFF00000000}"/>
  </bookViews>
  <sheets>
    <sheet name=" Calculator" sheetId="2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F10" i="2" l="1"/>
  <c r="F9" i="2"/>
  <c r="F6" i="2"/>
  <c r="F5" i="2"/>
  <c r="F8" i="2"/>
  <c r="F7" i="2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Hanlon</author>
  </authors>
  <commentList>
    <comment ref="E4" authorId="0" shapeId="0" xr:uid="{9830F078-F2B4-7145-A1D7-E7EC151AF6AB}">
      <text>
        <r>
          <rPr>
            <sz val="10"/>
            <color rgb="FF000000"/>
            <rFont val="Tahoma"/>
            <family val="2"/>
          </rPr>
          <t>Enter the total# of Hosts, Virtual/Physical Machines, and devices that are not Citrix or VMware Horizon related</t>
        </r>
      </text>
    </comment>
    <comment ref="E5" authorId="0" shapeId="0" xr:uid="{E03A4039-EF21-1143-AC5D-AED8442CDD82}">
      <text>
        <r>
          <rPr>
            <sz val="10"/>
            <color rgb="FF000000"/>
            <rFont val="Tahoma"/>
            <family val="2"/>
          </rPr>
          <t>Enter the total # of Citrix and or VMware Horizon Role Servers</t>
        </r>
      </text>
    </comment>
    <comment ref="E6" authorId="0" shapeId="0" xr:uid="{5E629C60-5988-A74C-A362-AB139BE8019D}">
      <text>
        <r>
          <rPr>
            <sz val="10"/>
            <color rgb="FF000000"/>
            <rFont val="Calibri"/>
            <family val="2"/>
          </rPr>
          <t xml:space="preserve">Enter the total # of Citrix and or VMware Horizon Application or Desktop Servers
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<sst xmlns="http://schemas.openxmlformats.org/spreadsheetml/2006/main" count="22" uniqueCount="21">
  <si>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Per 1 Agent </t>
  </si>
  <si>
    <t xml:space="preserve">Event Log </t>
  </si>
  <si>
    <t>Retention Policy (days)</t>
  </si>
  <si>
    <t>Notes</t>
  </si>
  <si>
    <t>Concurrent Published App/Desktop Users</t>
  </si>
  <si>
    <t>Concurrent VDI Users</t>
  </si>
  <si>
    <t>Application Process Data (by # of Servers)</t>
  </si>
  <si>
    <t>Per 1 User</t>
  </si>
  <si>
    <t>Citrix/VMware Horizon Role Servers</t>
  </si>
  <si>
    <t>Non-Citrix/VMware Horizon Servers</t>
  </si>
  <si>
    <t xml:space="preserve">Per 1 Citrix XA/XD and VMware Horizon </t>
  </si>
  <si>
    <t>Estimated Data Growth (MB)</t>
  </si>
  <si>
    <t>Counts</t>
  </si>
  <si>
    <t>Total Database Size (GB):</t>
  </si>
  <si>
    <t>Per 1 Citrix/VMware Horizon Role Server</t>
  </si>
  <si>
    <t>Per 1 Citrix/VMware Horizon App Server</t>
  </si>
  <si>
    <t>Goliath Technologies Database Estimator</t>
  </si>
  <si>
    <t>Data Size (MB)</t>
  </si>
  <si>
    <t>Data Object</t>
  </si>
  <si>
    <t>Citrix/VMware Horizon Application or Desktop Servers</t>
  </si>
  <si>
    <t>Per 1 Host, VM, Agent that is non-Citrix/Horizon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</si>
</sst>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6"/>
      <color theme="0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2" borderId="0" xfId="1" applyNumberFormat="1" applyFont="1"/>
    <xf numFmtId="0" fontId="7" fillId="0" borderId="1" xfId="0" applyFont="1" applyBorder="1"/>
    <xf numFmtId="0" fontId="7" fillId="0" borderId="1" xfId="0" applyFont="1" applyFill="1" applyBorder="1"/>
    <xf numFmtId="0" fontId="7" fillId="4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4" fillId="2" borderId="0" xfId="1" applyFont="1" applyAlignment="1">
      <alignment horizontal="right"/>
    </xf>
    <xf numFmtId="0" fontId="5" fillId="3" borderId="0" xfId="0" applyFont="1" applyFill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210" zoomScaleNormal="210" workbookViewId="0">
      <selection activeCell="A12" sqref="A12"/>
    </sheetView>
  </sheetViews>
  <sheetFormatPr baseColWidth="10" defaultColWidth="8.83203125" defaultRowHeight="15" x14ac:dyDescent="0.2"/>
  <cols>
    <col min="1" max="1" width="40.6640625" customWidth="1"/>
    <col min="2" max="2" width="13.1640625" customWidth="1"/>
    <col min="3" max="3" width="13.83203125" bestFit="1" customWidth="1"/>
    <col min="4" max="4" width="38" customWidth="1"/>
    <col min="5" max="5" width="11.5" customWidth="1"/>
    <col min="6" max="6" width="12" customWidth="1"/>
    <col min="7" max="7" width="6.5" bestFit="1" customWidth="1"/>
    <col min="8" max="8" width="6" bestFit="1" customWidth="1"/>
  </cols>
  <sheetData>
    <row r="1" spans="1:8" x14ac:dyDescent="0.2">
      <c r="A1" s="10" t="s">
        <v>16</v>
      </c>
      <c r="B1" s="10"/>
      <c r="C1" s="10"/>
      <c r="D1" s="10"/>
      <c r="E1" s="10"/>
      <c r="F1" s="10"/>
      <c r="G1" s="3"/>
    </row>
    <row r="2" spans="1:8" s="2" customFormat="1" ht="16" x14ac:dyDescent="0.2">
      <c r="A2" s="10"/>
      <c r="B2" s="10"/>
      <c r="C2" s="10"/>
      <c r="D2" s="10"/>
      <c r="E2" s="10"/>
      <c r="F2" s="10"/>
    </row>
    <row r="3" spans="1:8" ht="32" x14ac:dyDescent="0.2">
      <c r="A3" s="8" t="s">
        <v>18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17</v>
      </c>
    </row>
    <row r="4" spans="1:8" x14ac:dyDescent="0.2">
      <c r="A4" s="5" t="s">
        <v>9</v>
      </c>
      <c r="B4" s="7">
        <v>30</v>
      </c>
      <c r="C4" s="6">
        <v>0.56399999999999995</v>
      </c>
      <c r="D4" s="5" t="s">
        <v>20</v>
      </c>
      <c r="E4" s="7">
        <v>1</v>
      </c>
      <c r="F4" s="5">
        <f>PRODUCT(C4,E4,B4)</f>
        <v>16.919999999999998</v>
      </c>
    </row>
    <row r="5" spans="1:8" ht="19" x14ac:dyDescent="0.25">
      <c r="A5" s="5" t="s">
        <v>8</v>
      </c>
      <c r="B5" s="7">
        <v>30</v>
      </c>
      <c r="C5" s="6">
        <v>0.56399999999999995</v>
      </c>
      <c r="D5" s="5" t="s">
        <v>14</v>
      </c>
      <c r="E5" s="7">
        <v>1</v>
      </c>
      <c r="F5" s="5">
        <f t="shared" ref="F5" si="0">PRODUCT(C5,E5,B5)</f>
        <v>16.919999999999998</v>
      </c>
      <c r="H5" s="1"/>
    </row>
    <row r="6" spans="1:8" x14ac:dyDescent="0.2">
      <c r="A6" s="5" t="s">
        <v>19</v>
      </c>
      <c r="B6" s="7">
        <v>30</v>
      </c>
      <c r="C6" s="6">
        <v>0.56399999999999995</v>
      </c>
      <c r="D6" s="5" t="s">
        <v>15</v>
      </c>
      <c r="E6" s="7">
        <v>1</v>
      </c>
      <c r="F6" s="5">
        <f t="shared" ref="F6" si="1">PRODUCT(C6,E6,B6)</f>
        <v>16.919999999999998</v>
      </c>
    </row>
    <row r="7" spans="1:8" x14ac:dyDescent="0.2">
      <c r="A7" s="5" t="s">
        <v>4</v>
      </c>
      <c r="B7" s="7">
        <v>30</v>
      </c>
      <c r="C7" s="6">
        <v>1.64</v>
      </c>
      <c r="D7" s="5" t="s">
        <v>7</v>
      </c>
      <c r="E7" s="7">
        <v>1</v>
      </c>
      <c r="F7" s="5">
        <f>PRODUCT(C7,E7,B7)</f>
        <v>49.199999999999996</v>
      </c>
    </row>
    <row r="8" spans="1:8" x14ac:dyDescent="0.2">
      <c r="A8" s="5" t="s">
        <v>5</v>
      </c>
      <c r="B8" s="7">
        <v>30</v>
      </c>
      <c r="C8" s="6">
        <v>1.64</v>
      </c>
      <c r="D8" s="5" t="s">
        <v>7</v>
      </c>
      <c r="E8" s="7">
        <v>1</v>
      </c>
      <c r="F8" s="5">
        <f>PRODUCT(C8,E8,B8)</f>
        <v>49.199999999999996</v>
      </c>
    </row>
    <row r="9" spans="1:8" x14ac:dyDescent="0.2">
      <c r="A9" s="5" t="s">
        <v>6</v>
      </c>
      <c r="B9" s="7">
        <v>30</v>
      </c>
      <c r="C9" s="6">
        <v>23.63</v>
      </c>
      <c r="D9" s="5" t="s">
        <v>10</v>
      </c>
      <c r="E9" s="7">
        <v>1</v>
      </c>
      <c r="F9" s="5">
        <f t="shared" ref="F9:F10" si="2">PRODUCT(C9,E9,B9)</f>
        <v>708.9</v>
      </c>
    </row>
    <row r="10" spans="1:8" x14ac:dyDescent="0.2">
      <c r="A10" s="5" t="s">
        <v>1</v>
      </c>
      <c r="B10" s="7">
        <v>30</v>
      </c>
      <c r="C10" s="6">
        <v>2.35</v>
      </c>
      <c r="D10" s="5" t="s">
        <v>0</v>
      </c>
      <c r="E10" s="7">
        <v>1</v>
      </c>
      <c r="F10" s="5">
        <f t="shared" si="2"/>
        <v>70.5</v>
      </c>
    </row>
    <row r="12" spans="1:8" x14ac:dyDescent="0.2">
      <c r="D12" s="9" t="s">
        <v>13</v>
      </c>
      <c r="E12" s="9"/>
      <c r="F12" s="4">
        <f>SUM(F4:F10)/1024</f>
        <v>0.90679687499999995</v>
      </c>
    </row>
  </sheetData>
  <mergeCells count="2">
    <mergeCell ref="D12:E12"/>
    <mergeCell ref="A1:F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</dc:creator>
  <cp:lastModifiedBy>Heather Hanlon</cp:lastModifiedBy>
  <cp:lastPrinted>2014-01-22T17:46:31Z</cp:lastPrinted>
  <dcterms:created xsi:type="dcterms:W3CDTF">2014-01-20T23:29:36Z</dcterms:created>
  <dcterms:modified xsi:type="dcterms:W3CDTF">2018-11-07T18:08:35Z</dcterms:modified>
</cp:coreProperties>
</file>